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4" i="1"/>
  <c r="B37"/>
  <c r="B20"/>
  <c r="B17"/>
  <c r="B16" l="1"/>
</calcChain>
</file>

<file path=xl/sharedStrings.xml><?xml version="1.0" encoding="utf-8"?>
<sst xmlns="http://schemas.openxmlformats.org/spreadsheetml/2006/main" count="40" uniqueCount="34">
  <si>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</si>
  <si>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</si>
  <si>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</si>
  <si>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</si>
  <si>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</si>
  <si>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</si>
  <si>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</si>
  <si>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</si>
  <si>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09.05.2022.</t>
  </si>
  <si>
    <t>10.05.2022.</t>
  </si>
  <si>
    <t>IZVOD  BR. 84</t>
  </si>
  <si>
    <t>RFZO - ENERGENTI 07C</t>
  </si>
  <si>
    <t>EKO SERBIA a.d.</t>
  </si>
  <si>
    <t>DOM ZDRAVLJA VLASOTINCE</t>
  </si>
  <si>
    <t>ENERGENTI - 07C</t>
  </si>
  <si>
    <t>MATERIJALNI I OSTALI TROŠKOVI - 07E I 07F</t>
  </si>
  <si>
    <t>METRECO DOO NIŠ</t>
  </si>
  <si>
    <t>NATALY DROGERIJA TR NIŠ</t>
  </si>
  <si>
    <t>MEDIPRO MPM DOO BEOGRAD</t>
  </si>
  <si>
    <t>EHOMED NIŠ</t>
  </si>
  <si>
    <t>PWW.-LESKOVAC DOO LESKOVAC</t>
  </si>
  <si>
    <t>BIRO LINE DOO NIŠ</t>
  </si>
  <si>
    <t>ZAVOD ZA JAVNO ZDRAVLJE LESKOVAC</t>
  </si>
  <si>
    <t>VODOVOD</t>
  </si>
  <si>
    <t>OLYMPUS CZECH GROUP S.R.O</t>
  </si>
  <si>
    <t>AUTOMEHANIČARSKA RADNJA  STOJILJKOVIĆ M</t>
  </si>
  <si>
    <t>DUNAV OSIGURANJE ADO</t>
  </si>
  <si>
    <t>LA FANTANA DOO BEOGRAD</t>
  </si>
  <si>
    <t>VULKANI LESKOVAC</t>
  </si>
  <si>
    <t>GRAFIKA GALEB D.O.O.</t>
  </si>
  <si>
    <t>UNIVERZITET U BEOGRADU FARMACEUTSKI FAKULTET</t>
  </si>
  <si>
    <t>SLUŽBENI GLASNIK JP</t>
  </si>
  <si>
    <t>RFZO - JUBILARNE NAGRADE</t>
  </si>
  <si>
    <t>RFZO - OTPREMNINE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</si>
</sst>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0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3382474.2</v>
      </c>
    </row>
    <row r="8" spans="1:3">
      <c r="A8" s="7" t="s">
        <v>2</v>
      </c>
      <c r="B8" s="7" t="s">
        <v>8</v>
      </c>
      <c r="C8" s="13">
        <v>3769440.74</v>
      </c>
    </row>
    <row r="9" spans="1:3">
      <c r="A9" s="7" t="s">
        <v>7</v>
      </c>
      <c r="B9" s="7" t="s">
        <v>9</v>
      </c>
      <c r="C9" s="8">
        <v>1000</v>
      </c>
    </row>
    <row r="10" spans="1:3">
      <c r="A10" s="7" t="s">
        <v>11</v>
      </c>
      <c r="B10" s="7" t="s">
        <v>9</v>
      </c>
      <c r="C10" s="8">
        <v>1370400.19</v>
      </c>
    </row>
    <row r="11" spans="1:3">
      <c r="A11" s="7" t="s">
        <v>32</v>
      </c>
      <c r="B11" s="7" t="s">
        <v>9</v>
      </c>
      <c r="C11" s="8">
        <v>1343240.9</v>
      </c>
    </row>
    <row r="12" spans="1:3">
      <c r="A12" s="7" t="s">
        <v>33</v>
      </c>
      <c r="B12" s="7" t="s">
        <v>9</v>
      </c>
      <c r="C12" s="8">
        <v>734181</v>
      </c>
    </row>
    <row r="13" spans="1:3">
      <c r="A13" s="9" t="s">
        <v>6</v>
      </c>
      <c r="B13" s="7" t="s">
        <v>9</v>
      </c>
      <c r="C13" s="10">
        <v>3835788.63</v>
      </c>
    </row>
    <row r="14" spans="1:3">
      <c r="A14" s="11"/>
      <c r="B14" s="7"/>
      <c r="C14" s="1">
        <f>C8+C9+C10+C11+C12-C13</f>
        <v>3382474.2</v>
      </c>
    </row>
    <row r="15" spans="1:3">
      <c r="A15" s="11"/>
      <c r="C15" s="1"/>
    </row>
    <row r="16" spans="1:3">
      <c r="A16" s="2" t="s">
        <v>3</v>
      </c>
      <c r="B16" s="12" t="str">
        <f>A4</f>
        <v>10.05.2022.</v>
      </c>
    </row>
    <row r="17" spans="1:2">
      <c r="A17" s="16" t="s">
        <v>14</v>
      </c>
      <c r="B17" s="17">
        <f>SUM(B18:B19)</f>
        <v>1370400.19</v>
      </c>
    </row>
    <row r="18" spans="1:2">
      <c r="A18" s="18" t="s">
        <v>12</v>
      </c>
      <c r="B18" s="19">
        <v>930634.84</v>
      </c>
    </row>
    <row r="19" spans="1:2">
      <c r="A19" s="18" t="s">
        <v>13</v>
      </c>
      <c r="B19" s="19">
        <v>439765.35</v>
      </c>
    </row>
    <row r="20" spans="1:2">
      <c r="A20" s="16" t="s">
        <v>15</v>
      </c>
      <c r="B20" s="17">
        <f>SUM(B21:B36)</f>
        <v>2465388.44</v>
      </c>
    </row>
    <row r="21" spans="1:2">
      <c r="A21" s="18" t="s">
        <v>16</v>
      </c>
      <c r="B21" s="19">
        <v>68670</v>
      </c>
    </row>
    <row r="22" spans="1:2">
      <c r="A22" s="18" t="s">
        <v>17</v>
      </c>
      <c r="B22" s="19">
        <v>500000</v>
      </c>
    </row>
    <row r="23" spans="1:2">
      <c r="A23" s="18" t="s">
        <v>18</v>
      </c>
      <c r="B23" s="19">
        <v>118272</v>
      </c>
    </row>
    <row r="24" spans="1:2">
      <c r="A24" s="18" t="s">
        <v>19</v>
      </c>
      <c r="B24" s="19">
        <v>51727.16</v>
      </c>
    </row>
    <row r="25" spans="1:2">
      <c r="A25" s="18" t="s">
        <v>20</v>
      </c>
      <c r="B25" s="19">
        <v>300000</v>
      </c>
    </row>
    <row r="26" spans="1:2">
      <c r="A26" s="18" t="s">
        <v>21</v>
      </c>
      <c r="B26" s="19">
        <v>20880</v>
      </c>
    </row>
    <row r="27" spans="1:2">
      <c r="A27" s="18" t="s">
        <v>22</v>
      </c>
      <c r="B27" s="19">
        <v>135320</v>
      </c>
    </row>
    <row r="28" spans="1:2">
      <c r="A28" s="18" t="s">
        <v>23</v>
      </c>
      <c r="B28" s="19">
        <v>500000</v>
      </c>
    </row>
    <row r="29" spans="1:2">
      <c r="A29" s="18" t="s">
        <v>24</v>
      </c>
      <c r="B29" s="19">
        <v>50000</v>
      </c>
    </row>
    <row r="30" spans="1:2">
      <c r="A30" s="18" t="s">
        <v>25</v>
      </c>
      <c r="B30" s="19">
        <v>95735</v>
      </c>
    </row>
    <row r="31" spans="1:2">
      <c r="A31" s="18" t="s">
        <v>26</v>
      </c>
      <c r="B31" s="19">
        <v>434359.27999999997</v>
      </c>
    </row>
    <row r="32" spans="1:2">
      <c r="A32" s="18" t="s">
        <v>27</v>
      </c>
      <c r="B32" s="19">
        <v>16800</v>
      </c>
    </row>
    <row r="33" spans="1:2">
      <c r="A33" s="18" t="s">
        <v>28</v>
      </c>
      <c r="B33" s="19">
        <v>38300</v>
      </c>
    </row>
    <row r="34" spans="1:2">
      <c r="A34" s="18" t="s">
        <v>29</v>
      </c>
      <c r="B34" s="19">
        <v>50000</v>
      </c>
    </row>
    <row r="35" spans="1:2">
      <c r="A35" s="18" t="s">
        <v>30</v>
      </c>
      <c r="B35" s="19">
        <v>75200</v>
      </c>
    </row>
    <row r="36" spans="1:2">
      <c r="A36" s="14" t="s">
        <v>31</v>
      </c>
      <c r="B36" s="15">
        <v>10125</v>
      </c>
    </row>
    <row r="37" spans="1:2">
      <c r="B37" s="1">
        <f>B17+B20</f>
        <v>3835788.63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2022-05-10T05:04:56Z</cp:lastPrinted>
  <dcterms:created xsi:type="dcterms:W3CDTF">2009-03-09T09:27:50Z</dcterms:created>
  <dcterms:modified xsi:type="dcterms:W3CDTF">2022-05-11T05:00:15Z</dcterms:modified>
</cp:coreProperties>
</file>